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Oct 2021\"/>
    </mc:Choice>
  </mc:AlternateContent>
  <bookViews>
    <workbookView xWindow="0" yWindow="0" windowWidth="20490" windowHeight="7320"/>
  </bookViews>
  <sheets>
    <sheet name="IMP." sheetId="1" r:id="rId1"/>
    <sheet name="EXP." sheetId="2" r:id="rId2"/>
  </sheets>
  <definedNames>
    <definedName name="_xlnm.Print_Area" localSheetId="1">EXP.!$A$1:$K$30</definedName>
    <definedName name="_xlnm.Print_Area" localSheetId="0">IMP.!$A$1:$K$31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5" i="1"/>
  <c r="J6" i="1"/>
  <c r="J7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23" i="1"/>
  <c r="J4" i="1"/>
</calcChain>
</file>

<file path=xl/sharedStrings.xml><?xml version="1.0" encoding="utf-8"?>
<sst xmlns="http://schemas.openxmlformats.org/spreadsheetml/2006/main" count="61" uniqueCount="46">
  <si>
    <t xml:space="preserve">Pluspetrol </t>
  </si>
  <si>
    <t>La Pampila</t>
  </si>
  <si>
    <t xml:space="preserve">Solgas </t>
  </si>
  <si>
    <t>Valero</t>
  </si>
  <si>
    <t>Otros</t>
  </si>
  <si>
    <t>Producto</t>
  </si>
  <si>
    <t>Terminado</t>
  </si>
  <si>
    <t>Propano</t>
  </si>
  <si>
    <t>Butano</t>
  </si>
  <si>
    <t>Petroleo Industrial 6</t>
  </si>
  <si>
    <t>Aceites Lubricantes</t>
  </si>
  <si>
    <t>Solventes</t>
  </si>
  <si>
    <t>Grasas Lubricantes</t>
  </si>
  <si>
    <t>Proceso</t>
  </si>
  <si>
    <t>Crudo</t>
  </si>
  <si>
    <t>Nafta Craqueada</t>
  </si>
  <si>
    <t>Diesel Ultra Bajo en Azufre (ULSD)</t>
  </si>
  <si>
    <t>Bases Lubricantes</t>
  </si>
  <si>
    <t>Petroperú</t>
  </si>
  <si>
    <t>Fuente: SUNAT.</t>
  </si>
  <si>
    <t xml:space="preserve">Importaciones de Hidrocarburos  </t>
  </si>
  <si>
    <t xml:space="preserve">Exportaciones de Hidrocarburos  </t>
  </si>
  <si>
    <t>Gasolina Natural</t>
  </si>
  <si>
    <t>Total</t>
  </si>
  <si>
    <t>Turbo  A-1</t>
  </si>
  <si>
    <t xml:space="preserve">Diesel 2 </t>
  </si>
  <si>
    <t>Total  Cantidad (MBLS)</t>
  </si>
  <si>
    <t>Total  Valor FOB (MU$$)</t>
  </si>
  <si>
    <t>Diesel B5 Bajo Azufre</t>
  </si>
  <si>
    <t>Gasolina 90</t>
  </si>
  <si>
    <t>Gasolina 97</t>
  </si>
  <si>
    <t>Gasolina obtenido por blending (HOGBS)</t>
  </si>
  <si>
    <t xml:space="preserve">Total </t>
  </si>
  <si>
    <t xml:space="preserve">Mobil Petroleum </t>
  </si>
  <si>
    <t>Total Cantidad (MBLS)</t>
  </si>
  <si>
    <t>Total Valor FOB (MU$$)</t>
  </si>
  <si>
    <t>Gasolina 95</t>
  </si>
  <si>
    <t>Combustible Residual Intermedio - 380 (IFO - 380)</t>
  </si>
  <si>
    <t>Gas Natural Licuado</t>
  </si>
  <si>
    <t>Mes de Octubre 2021</t>
  </si>
  <si>
    <t>Phoeninca Perú S.R.L.</t>
  </si>
  <si>
    <t>Diesel 2 Bajo Azufre</t>
  </si>
  <si>
    <t>Etileno</t>
  </si>
  <si>
    <t>Peru LNG</t>
  </si>
  <si>
    <t>Repsol</t>
  </si>
  <si>
    <t xml:space="preserve">Diesel Marino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</si>
</sst>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0"/>
      <name val="Tahoma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38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inden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7" fontId="4" fillId="0" borderId="2" xfId="0" applyNumberFormat="1" applyFont="1" applyBorder="1" applyAlignment="1">
      <alignment horizontal="center"/>
    </xf>
    <xf numFmtId="164" fontId="7" fillId="3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view="pageBreakPreview" zoomScale="55" zoomScaleNormal="100" zoomScaleSheetLayoutView="55" workbookViewId="0">
      <selection activeCell="I28" sqref="I28"/>
    </sheetView>
  </sheetViews>
  <sheetFormatPr baseColWidth="10" defaultRowHeight="15" x14ac:dyDescent="0.25"/>
  <cols>
    <col min="1" max="1" width="44.28515625" customWidth="1"/>
    <col min="2" max="3" width="26.140625" customWidth="1"/>
    <col min="4" max="4" width="33.5703125" customWidth="1"/>
    <col min="5" max="5" width="30.85546875" customWidth="1"/>
    <col min="6" max="6" width="27" customWidth="1"/>
    <col min="7" max="7" width="20.7109375" customWidth="1"/>
    <col min="8" max="8" width="21.5703125" customWidth="1"/>
    <col min="9" max="9" width="32.7109375" customWidth="1"/>
    <col min="10" max="10" width="23.42578125" customWidth="1"/>
    <col min="11" max="11" width="31.140625" customWidth="1"/>
  </cols>
  <sheetData>
    <row r="1" spans="1:11" s="6" customFormat="1" x14ac:dyDescent="0.2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6" customFormat="1" x14ac:dyDescent="0.2">
      <c r="A2" s="24" t="s">
        <v>39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42.75" customHeight="1" x14ac:dyDescent="0.25">
      <c r="A3" s="11" t="s">
        <v>5</v>
      </c>
      <c r="B3" s="11" t="s">
        <v>33</v>
      </c>
      <c r="C3" s="11" t="s">
        <v>18</v>
      </c>
      <c r="D3" s="11" t="s">
        <v>0</v>
      </c>
      <c r="E3" s="11" t="s">
        <v>1</v>
      </c>
      <c r="F3" s="11" t="s">
        <v>2</v>
      </c>
      <c r="G3" s="11" t="s">
        <v>3</v>
      </c>
      <c r="H3" s="11" t="s">
        <v>4</v>
      </c>
      <c r="I3" s="11" t="s">
        <v>40</v>
      </c>
      <c r="J3" s="11" t="s">
        <v>34</v>
      </c>
      <c r="K3" s="11" t="s">
        <v>35</v>
      </c>
    </row>
    <row r="4" spans="1:11" x14ac:dyDescent="0.25">
      <c r="A4" s="12" t="s">
        <v>6</v>
      </c>
      <c r="B4" s="13">
        <v>428.19656185000002</v>
      </c>
      <c r="C4" s="13">
        <v>586.24348598000006</v>
      </c>
      <c r="D4" s="13">
        <v>503.05285803000004</v>
      </c>
      <c r="E4" s="13">
        <v>209.31946286000002</v>
      </c>
      <c r="F4" s="13">
        <v>8.3872747000000007</v>
      </c>
      <c r="G4" s="13">
        <v>875.24194526999986</v>
      </c>
      <c r="H4" s="13">
        <v>66.863000516910887</v>
      </c>
      <c r="I4" s="13">
        <v>0.24235370000000003</v>
      </c>
      <c r="J4" s="13">
        <f>+SUM(B4:I4)</f>
        <v>2677.5469429069103</v>
      </c>
      <c r="K4" s="25">
        <v>260786.50453000006</v>
      </c>
    </row>
    <row r="5" spans="1:11" x14ac:dyDescent="0.25">
      <c r="A5" s="2" t="s">
        <v>7</v>
      </c>
      <c r="B5" s="3"/>
      <c r="C5" s="3">
        <v>51.660864460000006</v>
      </c>
      <c r="D5" s="3">
        <v>362.13314473000003</v>
      </c>
      <c r="E5" s="3"/>
      <c r="F5" s="3">
        <v>8.3872747000000007</v>
      </c>
      <c r="G5" s="3"/>
      <c r="H5" s="3">
        <v>8.2234264899999996</v>
      </c>
      <c r="I5" s="3"/>
      <c r="J5" s="3">
        <f t="shared" ref="J5:K23" si="0">+SUM(B5:I5)</f>
        <v>430.40471038000004</v>
      </c>
      <c r="K5" s="3">
        <v>27719.969070000003</v>
      </c>
    </row>
    <row r="6" spans="1:11" x14ac:dyDescent="0.25">
      <c r="A6" s="2" t="s">
        <v>8</v>
      </c>
      <c r="B6" s="3"/>
      <c r="C6" s="3">
        <v>17.382723210000002</v>
      </c>
      <c r="D6" s="3">
        <v>140.91971329999998</v>
      </c>
      <c r="E6" s="3"/>
      <c r="F6" s="3"/>
      <c r="G6" s="3"/>
      <c r="H6" s="3"/>
      <c r="I6" s="3"/>
      <c r="J6" s="3">
        <f t="shared" si="0"/>
        <v>158.30243650999998</v>
      </c>
      <c r="K6" s="3">
        <v>11414.678554999999</v>
      </c>
    </row>
    <row r="7" spans="1:11" x14ac:dyDescent="0.25">
      <c r="A7" s="2" t="s">
        <v>9</v>
      </c>
      <c r="B7" s="3"/>
      <c r="C7" s="3"/>
      <c r="D7" s="3"/>
      <c r="E7" s="3"/>
      <c r="F7" s="3"/>
      <c r="G7" s="3"/>
      <c r="H7" s="3">
        <v>2.7053478700000002</v>
      </c>
      <c r="I7" s="3"/>
      <c r="J7" s="3">
        <f t="shared" si="0"/>
        <v>2.7053478700000002</v>
      </c>
      <c r="K7" s="3">
        <v>247.49799200000001</v>
      </c>
    </row>
    <row r="8" spans="1:11" x14ac:dyDescent="0.25">
      <c r="A8" s="15" t="s">
        <v>28</v>
      </c>
      <c r="B8" s="8">
        <v>398.10095610000002</v>
      </c>
      <c r="C8" s="8">
        <v>283.12527871999998</v>
      </c>
      <c r="D8" s="8"/>
      <c r="E8" s="8">
        <v>209.31946286000002</v>
      </c>
      <c r="F8" s="8"/>
      <c r="G8" s="8">
        <v>667.11149368999986</v>
      </c>
      <c r="H8" s="8"/>
      <c r="I8" s="8"/>
      <c r="J8" s="8">
        <f t="shared" si="0"/>
        <v>1557.65719137</v>
      </c>
      <c r="K8" s="8">
        <v>152642.01760700002</v>
      </c>
    </row>
    <row r="9" spans="1:11" x14ac:dyDescent="0.25">
      <c r="A9" s="15" t="s">
        <v>24</v>
      </c>
      <c r="B9" s="8"/>
      <c r="C9" s="8">
        <v>99.888835619999995</v>
      </c>
      <c r="D9" s="8"/>
      <c r="E9" s="8"/>
      <c r="F9" s="8"/>
      <c r="G9" s="8">
        <v>30.000909800000002</v>
      </c>
      <c r="H9" s="8"/>
      <c r="I9" s="8"/>
      <c r="J9" s="8">
        <f t="shared" si="0"/>
        <v>129.88974542</v>
      </c>
      <c r="K9" s="8">
        <v>11825.770608000001</v>
      </c>
    </row>
    <row r="10" spans="1:11" x14ac:dyDescent="0.25">
      <c r="A10" s="2" t="s">
        <v>29</v>
      </c>
      <c r="B10" s="8">
        <v>30.095605750000004</v>
      </c>
      <c r="C10" s="8">
        <v>129.12296926000002</v>
      </c>
      <c r="D10" s="8"/>
      <c r="E10" s="8"/>
      <c r="F10" s="8"/>
      <c r="G10" s="8">
        <v>91.966284989999991</v>
      </c>
      <c r="H10" s="8"/>
      <c r="I10" s="8"/>
      <c r="J10" s="8">
        <f t="shared" si="0"/>
        <v>251.18486000000001</v>
      </c>
      <c r="K10" s="8">
        <v>24312.810958000002</v>
      </c>
    </row>
    <row r="11" spans="1:11" x14ac:dyDescent="0.25">
      <c r="A11" s="2" t="s">
        <v>30</v>
      </c>
      <c r="B11" s="8"/>
      <c r="C11" s="8"/>
      <c r="D11" s="8"/>
      <c r="E11" s="8"/>
      <c r="F11" s="8"/>
      <c r="G11" s="8">
        <v>10.00030117</v>
      </c>
      <c r="H11" s="8"/>
      <c r="I11" s="8"/>
      <c r="J11" s="8">
        <f>+SUM(B11:I11)</f>
        <v>10.00030117</v>
      </c>
      <c r="K11" s="8">
        <v>960.61247600000002</v>
      </c>
    </row>
    <row r="12" spans="1:11" x14ac:dyDescent="0.25">
      <c r="A12" s="2" t="s">
        <v>36</v>
      </c>
      <c r="B12" s="8"/>
      <c r="C12" s="8"/>
      <c r="D12" s="8"/>
      <c r="E12" s="8"/>
      <c r="F12" s="8"/>
      <c r="G12" s="8">
        <v>76.162955619999991</v>
      </c>
      <c r="H12" s="8"/>
      <c r="I12" s="8"/>
      <c r="J12" s="8">
        <f t="shared" si="0"/>
        <v>76.162955619999991</v>
      </c>
      <c r="K12" s="8">
        <v>7414.1297629999999</v>
      </c>
    </row>
    <row r="13" spans="1:11" x14ac:dyDescent="0.25">
      <c r="A13" s="2" t="s">
        <v>11</v>
      </c>
      <c r="B13" s="3"/>
      <c r="C13" s="3"/>
      <c r="D13" s="3"/>
      <c r="E13" s="3"/>
      <c r="F13" s="3"/>
      <c r="G13" s="3"/>
      <c r="H13" s="3">
        <v>6.2776756307241701</v>
      </c>
      <c r="I13" s="3"/>
      <c r="J13" s="3">
        <f t="shared" si="0"/>
        <v>6.2776756307241701</v>
      </c>
      <c r="K13" s="3">
        <v>748.83011599999998</v>
      </c>
    </row>
    <row r="14" spans="1:11" x14ac:dyDescent="0.25">
      <c r="A14" s="2" t="s">
        <v>10</v>
      </c>
      <c r="B14" s="3"/>
      <c r="C14" s="3">
        <v>5.0628147099999996</v>
      </c>
      <c r="D14" s="3"/>
      <c r="E14" s="3"/>
      <c r="F14" s="3"/>
      <c r="G14" s="3"/>
      <c r="H14" s="3">
        <v>47.918746034557252</v>
      </c>
      <c r="I14" s="3">
        <v>0.23691914000000003</v>
      </c>
      <c r="J14" s="3">
        <f t="shared" si="0"/>
        <v>53.218479884557247</v>
      </c>
      <c r="K14" s="3">
        <v>22354.405958000021</v>
      </c>
    </row>
    <row r="15" spans="1:11" x14ac:dyDescent="0.25">
      <c r="A15" s="2" t="s">
        <v>12</v>
      </c>
      <c r="B15" s="3"/>
      <c r="C15" s="3"/>
      <c r="D15" s="3"/>
      <c r="E15" s="3"/>
      <c r="F15" s="3"/>
      <c r="G15" s="3"/>
      <c r="H15" s="3">
        <v>1.7378044916294568</v>
      </c>
      <c r="I15" s="3">
        <v>5.4345600000000006E-3</v>
      </c>
      <c r="J15" s="3">
        <f t="shared" si="0"/>
        <v>1.7432390516294569</v>
      </c>
      <c r="K15" s="3">
        <v>1145.7814270000003</v>
      </c>
    </row>
    <row r="16" spans="1:11" x14ac:dyDescent="0.25">
      <c r="A16" s="12" t="s">
        <v>13</v>
      </c>
      <c r="B16" s="12"/>
      <c r="C16" s="12">
        <v>2278.4836056300001</v>
      </c>
      <c r="D16" s="12">
        <v>295.05979891999999</v>
      </c>
      <c r="E16" s="12">
        <v>2372.83976983</v>
      </c>
      <c r="F16" s="12"/>
      <c r="G16" s="12"/>
      <c r="H16" s="12">
        <v>44.226093828824581</v>
      </c>
      <c r="I16" s="12">
        <v>30.31495692</v>
      </c>
      <c r="J16" s="12">
        <f t="shared" si="0"/>
        <v>5020.9242251288251</v>
      </c>
      <c r="K16" s="26">
        <v>466936.9602240001</v>
      </c>
    </row>
    <row r="17" spans="1:11" x14ac:dyDescent="0.25">
      <c r="A17" s="18" t="s">
        <v>14</v>
      </c>
      <c r="B17" s="4"/>
      <c r="C17" s="4"/>
      <c r="D17" s="4"/>
      <c r="E17" s="4">
        <v>2372.83976983</v>
      </c>
      <c r="F17" s="4"/>
      <c r="G17" s="4"/>
      <c r="H17" s="4"/>
      <c r="I17" s="4"/>
      <c r="J17" s="4">
        <f t="shared" si="0"/>
        <v>2372.83976983</v>
      </c>
      <c r="K17" s="4">
        <v>203061.72818000001</v>
      </c>
    </row>
    <row r="18" spans="1:11" x14ac:dyDescent="0.25">
      <c r="A18" s="18" t="s">
        <v>15</v>
      </c>
      <c r="B18" s="4"/>
      <c r="C18" s="4">
        <v>940.92527656000004</v>
      </c>
      <c r="D18" s="4"/>
      <c r="E18" s="4"/>
      <c r="F18" s="4"/>
      <c r="G18" s="4"/>
      <c r="H18" s="4"/>
      <c r="I18" s="4"/>
      <c r="J18" s="4">
        <f t="shared" si="0"/>
        <v>940.92527656000004</v>
      </c>
      <c r="K18" s="4">
        <v>91822.264687000003</v>
      </c>
    </row>
    <row r="19" spans="1:11" x14ac:dyDescent="0.25">
      <c r="A19" s="19" t="s">
        <v>41</v>
      </c>
      <c r="B19" s="8"/>
      <c r="C19" s="8"/>
      <c r="D19" s="8">
        <v>80.91127662000001</v>
      </c>
      <c r="E19" s="8"/>
      <c r="F19" s="8"/>
      <c r="G19" s="8"/>
      <c r="H19" s="8"/>
      <c r="I19" s="8"/>
      <c r="J19" s="8">
        <f t="shared" si="0"/>
        <v>80.91127662000001</v>
      </c>
      <c r="K19" s="8">
        <v>8093.9993590000004</v>
      </c>
    </row>
    <row r="20" spans="1:11" x14ac:dyDescent="0.25">
      <c r="A20" s="18" t="s">
        <v>16</v>
      </c>
      <c r="B20" s="4"/>
      <c r="C20" s="4">
        <v>1251.6670518799999</v>
      </c>
      <c r="D20" s="4">
        <v>214.1485223</v>
      </c>
      <c r="E20" s="4"/>
      <c r="F20" s="4"/>
      <c r="G20" s="4"/>
      <c r="H20" s="4">
        <v>0.66731238999999998</v>
      </c>
      <c r="I20" s="4">
        <v>30.31495692</v>
      </c>
      <c r="J20" s="4">
        <f t="shared" si="0"/>
        <v>1496.7978434899999</v>
      </c>
      <c r="K20" s="4">
        <v>145037.08605900002</v>
      </c>
    </row>
    <row r="21" spans="1:11" x14ac:dyDescent="0.25">
      <c r="A21" s="18" t="s">
        <v>17</v>
      </c>
      <c r="B21" s="4"/>
      <c r="C21" s="4"/>
      <c r="D21" s="4"/>
      <c r="E21" s="4"/>
      <c r="F21" s="4"/>
      <c r="G21" s="4"/>
      <c r="H21" s="4">
        <v>43.546201438824582</v>
      </c>
      <c r="I21" s="4"/>
      <c r="J21" s="4">
        <f t="shared" si="0"/>
        <v>43.546201438824582</v>
      </c>
      <c r="K21" s="4">
        <v>10297.508304000005</v>
      </c>
    </row>
    <row r="22" spans="1:11" x14ac:dyDescent="0.25">
      <c r="A22" s="19" t="s">
        <v>42</v>
      </c>
      <c r="B22" s="3"/>
      <c r="C22" s="3"/>
      <c r="D22" s="3"/>
      <c r="E22" s="3"/>
      <c r="F22" s="3"/>
      <c r="G22" s="3"/>
      <c r="H22" s="3">
        <v>1.2580000000000001E-2</v>
      </c>
      <c r="I22" s="3"/>
      <c r="J22" s="3">
        <f t="shared" si="0"/>
        <v>1.2580000000000001E-2</v>
      </c>
      <c r="K22" s="3">
        <v>2.9765649999999995</v>
      </c>
    </row>
    <row r="23" spans="1:11" x14ac:dyDescent="0.25">
      <c r="A23" s="19" t="s">
        <v>31</v>
      </c>
      <c r="B23" s="8"/>
      <c r="C23" s="8">
        <v>85.891277190000011</v>
      </c>
      <c r="D23" s="8"/>
      <c r="E23" s="8"/>
      <c r="F23" s="8"/>
      <c r="G23" s="8"/>
      <c r="H23" s="8"/>
      <c r="I23" s="8"/>
      <c r="J23" s="8">
        <f t="shared" si="0"/>
        <v>85.891277190000011</v>
      </c>
      <c r="K23" s="8">
        <v>8621.3970700000009</v>
      </c>
    </row>
    <row r="24" spans="1:11" ht="15.75" x14ac:dyDescent="0.25">
      <c r="A24" s="1" t="s">
        <v>32</v>
      </c>
      <c r="B24" s="5">
        <v>428.19656185000002</v>
      </c>
      <c r="C24" s="5">
        <v>2864.7270916100001</v>
      </c>
      <c r="D24" s="5">
        <v>798.11265694999997</v>
      </c>
      <c r="E24" s="5">
        <v>2582.15923269</v>
      </c>
      <c r="F24" s="5">
        <v>8.3872747000000007</v>
      </c>
      <c r="G24" s="5">
        <v>875.24194526999986</v>
      </c>
      <c r="H24" s="5">
        <v>111.08909434573548</v>
      </c>
      <c r="I24" s="5">
        <v>30.557310619999999</v>
      </c>
      <c r="J24" s="5">
        <v>7698.4711680357359</v>
      </c>
      <c r="K24" s="5">
        <v>727723.46475400007</v>
      </c>
    </row>
    <row r="31" spans="1:11" x14ac:dyDescent="0.25">
      <c r="A31" t="s">
        <v>19</v>
      </c>
    </row>
  </sheetData>
  <mergeCells count="2">
    <mergeCell ref="A1:K1"/>
    <mergeCell ref="A2:K2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view="pageBreakPreview" zoomScale="70" zoomScaleNormal="100" zoomScaleSheetLayoutView="70" workbookViewId="0">
      <selection activeCell="C27" sqref="C27"/>
    </sheetView>
  </sheetViews>
  <sheetFormatPr baseColWidth="10" defaultRowHeight="15" x14ac:dyDescent="0.25"/>
  <cols>
    <col min="1" max="1" width="48.7109375" bestFit="1" customWidth="1"/>
    <col min="2" max="2" width="17.140625" customWidth="1"/>
    <col min="3" max="3" width="18.85546875" customWidth="1"/>
    <col min="4" max="4" width="18.28515625" customWidth="1"/>
    <col min="5" max="5" width="20.140625" customWidth="1"/>
    <col min="6" max="6" width="11.85546875" customWidth="1"/>
    <col min="8" max="8" width="23.140625" customWidth="1"/>
    <col min="9" max="9" width="19.140625" customWidth="1"/>
    <col min="10" max="10" width="21" customWidth="1"/>
    <col min="11" max="11" width="11.42578125" hidden="1" customWidth="1"/>
  </cols>
  <sheetData>
    <row r="1" spans="1:10" s="6" customFormat="1" x14ac:dyDescent="0.2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6" customFormat="1" x14ac:dyDescent="0.2">
      <c r="A2" s="24" t="s">
        <v>39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s="10" customFormat="1" ht="40.5" customHeight="1" x14ac:dyDescent="0.25">
      <c r="A3" s="22" t="s">
        <v>5</v>
      </c>
      <c r="B3" s="22" t="s">
        <v>43</v>
      </c>
      <c r="C3" s="22" t="s">
        <v>18</v>
      </c>
      <c r="D3" s="22" t="s">
        <v>0</v>
      </c>
      <c r="E3" s="22" t="s">
        <v>1</v>
      </c>
      <c r="F3" s="22" t="s">
        <v>4</v>
      </c>
      <c r="G3" s="22" t="s">
        <v>44</v>
      </c>
      <c r="H3" s="22" t="s">
        <v>3</v>
      </c>
      <c r="I3" s="17" t="s">
        <v>26</v>
      </c>
      <c r="J3" s="17" t="s">
        <v>27</v>
      </c>
    </row>
    <row r="4" spans="1:10" x14ac:dyDescent="0.25">
      <c r="A4" s="14" t="s">
        <v>6</v>
      </c>
      <c r="B4" s="13">
        <v>5262.6140377099991</v>
      </c>
      <c r="C4" s="13">
        <v>51.98762996</v>
      </c>
      <c r="D4" s="13"/>
      <c r="E4" s="13">
        <v>683.65406160000009</v>
      </c>
      <c r="F4" s="13">
        <v>85.110252014477737</v>
      </c>
      <c r="G4" s="13">
        <v>334.76279913348958</v>
      </c>
      <c r="H4" s="13">
        <v>45.583258889999989</v>
      </c>
      <c r="I4" s="13">
        <v>6463.7120393079658</v>
      </c>
      <c r="J4" s="13">
        <v>454254.58307199995</v>
      </c>
    </row>
    <row r="5" spans="1:10" x14ac:dyDescent="0.25">
      <c r="A5" s="20" t="s">
        <v>38</v>
      </c>
      <c r="B5" s="21">
        <v>5262.6140377099991</v>
      </c>
      <c r="C5" s="21"/>
      <c r="D5" s="21"/>
      <c r="E5" s="21"/>
      <c r="F5" s="21"/>
      <c r="G5" s="21"/>
      <c r="H5" s="21"/>
      <c r="I5" s="21">
        <v>5262.6140377099991</v>
      </c>
      <c r="J5" s="21">
        <v>335250.47852</v>
      </c>
    </row>
    <row r="6" spans="1:10" x14ac:dyDescent="0.25">
      <c r="A6" s="2" t="s">
        <v>9</v>
      </c>
      <c r="B6" s="8"/>
      <c r="C6" s="8">
        <v>4.9229691399999993</v>
      </c>
      <c r="D6" s="8"/>
      <c r="E6" s="8"/>
      <c r="F6" s="8"/>
      <c r="G6" s="8">
        <v>141.96253869000003</v>
      </c>
      <c r="H6" s="8"/>
      <c r="I6" s="8">
        <v>146.88550783000002</v>
      </c>
      <c r="J6" s="8">
        <v>16451.263110000004</v>
      </c>
    </row>
    <row r="7" spans="1:10" x14ac:dyDescent="0.25">
      <c r="A7" s="2" t="s">
        <v>37</v>
      </c>
      <c r="B7" s="8"/>
      <c r="C7" s="8"/>
      <c r="D7" s="8"/>
      <c r="E7" s="8">
        <v>683.65406160000009</v>
      </c>
      <c r="F7" s="8">
        <v>2.7111346700000003</v>
      </c>
      <c r="G7" s="8"/>
      <c r="H7" s="8"/>
      <c r="I7" s="8">
        <v>686.36519627000007</v>
      </c>
      <c r="J7" s="8">
        <v>61992.412729999996</v>
      </c>
    </row>
    <row r="8" spans="1:10" x14ac:dyDescent="0.25">
      <c r="A8" s="2" t="s">
        <v>10</v>
      </c>
      <c r="B8" s="8"/>
      <c r="C8" s="8"/>
      <c r="D8" s="8"/>
      <c r="E8" s="8"/>
      <c r="F8" s="8">
        <v>6.4224574163207064</v>
      </c>
      <c r="G8" s="8">
        <v>3.4737813489479519E-2</v>
      </c>
      <c r="H8" s="8"/>
      <c r="I8" s="8">
        <v>6.4571952298101856</v>
      </c>
      <c r="J8" s="8">
        <v>1879.1818400000004</v>
      </c>
    </row>
    <row r="9" spans="1:10" x14ac:dyDescent="0.25">
      <c r="A9" s="2" t="s">
        <v>12</v>
      </c>
      <c r="B9" s="8"/>
      <c r="C9" s="8"/>
      <c r="D9" s="8"/>
      <c r="E9" s="8"/>
      <c r="F9" s="8">
        <v>0.52934905815703204</v>
      </c>
      <c r="G9" s="8"/>
      <c r="H9" s="8"/>
      <c r="I9" s="8">
        <v>0.52934905815703204</v>
      </c>
      <c r="J9" s="8">
        <v>152.50674799999999</v>
      </c>
    </row>
    <row r="10" spans="1:10" x14ac:dyDescent="0.25">
      <c r="A10" s="2" t="s">
        <v>24</v>
      </c>
      <c r="B10" s="8"/>
      <c r="C10" s="8">
        <v>47.06466082</v>
      </c>
      <c r="D10" s="8"/>
      <c r="E10" s="8"/>
      <c r="F10" s="8">
        <v>74.820933799999992</v>
      </c>
      <c r="G10" s="8">
        <v>192.76552263000008</v>
      </c>
      <c r="H10" s="8">
        <v>45.583258889999989</v>
      </c>
      <c r="I10" s="8">
        <v>360.23437614000005</v>
      </c>
      <c r="J10" s="8">
        <v>38455.188873999999</v>
      </c>
    </row>
    <row r="11" spans="1:10" x14ac:dyDescent="0.25">
      <c r="A11" s="2" t="s">
        <v>45</v>
      </c>
      <c r="B11" s="8"/>
      <c r="C11" s="8"/>
      <c r="D11" s="8"/>
      <c r="E11" s="8"/>
      <c r="F11" s="8">
        <v>0.62637706999999998</v>
      </c>
      <c r="G11" s="8"/>
      <c r="H11" s="8"/>
      <c r="I11" s="8">
        <v>0.62637706999999998</v>
      </c>
      <c r="J11" s="8">
        <v>73.551249999999996</v>
      </c>
    </row>
    <row r="12" spans="1:10" x14ac:dyDescent="0.25">
      <c r="A12" s="14" t="s">
        <v>13</v>
      </c>
      <c r="B12" s="13"/>
      <c r="C12" s="13">
        <v>396.31328149000001</v>
      </c>
      <c r="D12" s="13">
        <v>1320.0403519899999</v>
      </c>
      <c r="E12" s="13"/>
      <c r="F12" s="13">
        <v>147.24459135000001</v>
      </c>
      <c r="G12" s="13"/>
      <c r="H12" s="13"/>
      <c r="I12" s="13">
        <v>1863.5982248299999</v>
      </c>
      <c r="J12" s="13">
        <v>144711.09443500004</v>
      </c>
    </row>
    <row r="13" spans="1:10" x14ac:dyDescent="0.25">
      <c r="A13" s="2" t="s">
        <v>14</v>
      </c>
      <c r="B13" s="8"/>
      <c r="C13" s="8">
        <v>329.13931454999999</v>
      </c>
      <c r="D13" s="8"/>
      <c r="E13" s="8"/>
      <c r="F13" s="8">
        <v>147.24459135000001</v>
      </c>
      <c r="G13" s="8"/>
      <c r="H13" s="8"/>
      <c r="I13" s="8">
        <v>476.3839059</v>
      </c>
      <c r="J13" s="8">
        <v>37125.632150000005</v>
      </c>
    </row>
    <row r="14" spans="1:10" x14ac:dyDescent="0.25">
      <c r="A14" s="2" t="s">
        <v>22</v>
      </c>
      <c r="B14" s="8"/>
      <c r="C14" s="8"/>
      <c r="D14" s="8">
        <v>1320.0403519899999</v>
      </c>
      <c r="E14" s="8"/>
      <c r="F14" s="8"/>
      <c r="G14" s="8"/>
      <c r="H14" s="8"/>
      <c r="I14" s="8">
        <v>1320.0403519899999</v>
      </c>
      <c r="J14" s="8">
        <v>99940</v>
      </c>
    </row>
    <row r="15" spans="1:10" x14ac:dyDescent="0.25">
      <c r="A15" s="16" t="s">
        <v>25</v>
      </c>
      <c r="B15" s="8"/>
      <c r="C15" s="8">
        <v>67.173966940000042</v>
      </c>
      <c r="D15" s="8"/>
      <c r="E15" s="8"/>
      <c r="F15" s="8"/>
      <c r="G15" s="8"/>
      <c r="H15" s="8"/>
      <c r="I15" s="8">
        <v>67.173966940000042</v>
      </c>
      <c r="J15" s="8">
        <v>7645.4622850000032</v>
      </c>
    </row>
    <row r="16" spans="1:10" x14ac:dyDescent="0.25">
      <c r="A16" s="7" t="s">
        <v>23</v>
      </c>
      <c r="B16" s="9">
        <v>5262.6140377099991</v>
      </c>
      <c r="C16" s="9">
        <v>448.30091145000006</v>
      </c>
      <c r="D16" s="9">
        <v>1320.0403519899999</v>
      </c>
      <c r="E16" s="9">
        <v>683.65406160000009</v>
      </c>
      <c r="F16" s="9">
        <v>232.35484336447774</v>
      </c>
      <c r="G16" s="9">
        <v>334.76279913348958</v>
      </c>
      <c r="H16" s="9">
        <v>45.583258889999989</v>
      </c>
      <c r="I16" s="9">
        <v>8327.3102641379646</v>
      </c>
      <c r="J16" s="9">
        <v>598965.67750699993</v>
      </c>
    </row>
    <row r="30" spans="1:1" x14ac:dyDescent="0.25">
      <c r="A30" t="s">
        <v>19</v>
      </c>
    </row>
  </sheetData>
  <mergeCells count="2">
    <mergeCell ref="A1:J1"/>
    <mergeCell ref="A2:J2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IMP.</vt:lpstr>
      <vt:lpstr>EXP.</vt:lpstr>
      <vt:lpstr>EXP.!Área_de_impresión</vt:lpstr>
      <vt:lpstr>IMP.!Área_de_impresión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2022-03-03T22:04:51Z</cp:lastPrinted>
  <dcterms:created xsi:type="dcterms:W3CDTF">2021-04-29T18:19:55Z</dcterms:created>
  <dcterms:modified xsi:type="dcterms:W3CDTF">2022-03-21T20:22:49Z</dcterms:modified>
</cp:coreProperties>
</file>